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2 2025 část 1 a 2 NPO Martina Kop_Včeliš\"/>
    </mc:Choice>
  </mc:AlternateContent>
  <xr:revisionPtr revIDLastSave="0" documentId="13_ncr:1_{274FF14E-4B6D-464D-B2AA-B20C92A83D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M9" i="1"/>
  <c r="L12" i="1" l="1"/>
</calcChain>
</file>

<file path=xl/sharedStrings.xml><?xml version="1.0" encoding="utf-8"?>
<sst xmlns="http://schemas.openxmlformats.org/spreadsheetml/2006/main" count="34" uniqueCount="28">
  <si>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</si>
  <si>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</si>
  <si>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</si>
  <si>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</si>
  <si>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</si>
  <si>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</si>
  <si>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</si>
  <si>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</si>
  <si>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</si>
  <si>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</si>
  <si>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</si>
  <si>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</si>
  <si>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</si>
  <si>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</si>
  <si>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</si>
  <si>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 xml:space="preserve">"Financováno Evropskou unií – Next Generation EU, registrační číslo Projektu: LX22NPO5103“ </t>
  </si>
  <si>
    <t>RNDr. Václav Pflégr, Ph.D.
Tel.: 495 067 668                                          e-mail: pflegrv@faf.cuni.cz</t>
  </si>
  <si>
    <t>Katedra organické a bioorganické chemie</t>
  </si>
  <si>
    <t>CELKOVÁ NABÍDKOVÁ CENA v Kč bez DPH</t>
  </si>
  <si>
    <t>V případě, že se dodavatel při předání zboží na uvedené tel. číslo nedovolá, bude v takovém případě volat tel. +420 495 067 642.</t>
  </si>
  <si>
    <t>Příloha č. 1 - Specifikace předmětu plnění</t>
  </si>
  <si>
    <t>Buňky zvýrazněné bílou barvou se vyplní automaticky</t>
  </si>
  <si>
    <t>Buňky zvýrazněné žlutou barvou vyplní dodavatel</t>
  </si>
  <si>
    <t>registrační číslo Projektu: LX22NPO5103</t>
  </si>
  <si>
    <t>Rukavice</t>
  </si>
  <si>
    <r>
      <t xml:space="preserve">Dvouvrstvé jednorázové rukavice z nitrilu a neoprenu (akrylonitril butadien a polychloropren) pro práci s nebezpečným materiálem (ochrana v kategorii alespoň III). Pravolevé, mají zdrsněné plošky prstů (tloušťka materiálu v oblasti prstů je alespoň 0,15 mm, v dlani alespoň 0,13 mm), nepudrované a výlučně bez latexu. Délka celé rukavice je alespoň 300 mm (kryjí také zápěstí), hodnota AQL = 0,25 (nebo lepší), pevnost dle EN 455-2 je minimálně 6N. Odolnost vůči n-hexanu je alespoň level 3 (nebo lepší). Velikost je </t>
    </r>
    <r>
      <rPr>
        <b/>
        <sz val="11"/>
        <color rgb="FF000000"/>
        <rFont val="Calibri"/>
        <scheme val="minor"/>
      </rPr>
      <t>S</t>
    </r>
    <r>
      <rPr>
        <sz val="11"/>
        <color rgb="FF000000"/>
        <rFont val="Calibri"/>
        <scheme val="minor"/>
      </rPr>
      <t>. Poptávané množství je 500 ks rukavic (rozděleno do menších balení např. po 50 nebo 100 ks). Dílčími obalovými soubory jsou papírové krabičky, které lze založit do nástěnného držáku.</t>
    </r>
  </si>
  <si>
    <t>Laboratorní materiál 12/2025, část 2</t>
  </si>
  <si>
    <r>
      <t>Dvouvrstvé jednorázové rukavice z nitrilu a neoprenu (akrylonitril butadien a polychloropren) pro práci s nebezpečným materiálem (ochrana v kategorii alespoň III). Pravolevé, mají zdrsněné plošky prstů (tloušťka materiálu v oblasti prstů je alespoň 0,15 mm, v dlani alespoň 0,13 mm), nepudrované a výlučně bez latexu. Délka celé rukavice je alespoň 300 mm (kryjí také zápěstí), hodnota AQL = 0,25 (nebo lepší), pevnost dle EN 455-2 je minimálně 6N. Odolnost vůči n-hexanu je alespoň level 3 (nebo lepší). Velikost je</t>
    </r>
    <r>
      <rPr>
        <b/>
        <sz val="11"/>
        <color rgb="FF000000"/>
        <rFont val="Calibri"/>
        <scheme val="minor"/>
      </rPr>
      <t xml:space="preserve"> L</t>
    </r>
    <r>
      <rPr>
        <sz val="11"/>
        <color rgb="FF000000"/>
        <rFont val="Calibri"/>
        <scheme val="minor"/>
      </rPr>
      <t>. Poptávané množství je 2 000 ks rukavic (rozděleno do menších balení např. po 50 nebo 100 ks). Dílčími obalovými soubory jsou papírové krabičky, které lze založit do nástěnného držáku.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</si>
</sst>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E9F7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9F1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8" fillId="0" borderId="0" xfId="0" applyFont="1"/>
    <xf numFmtId="0" fontId="7" fillId="0" borderId="0" xfId="0" applyFont="1" applyAlignment="1">
      <alignment vertical="top" wrapText="1"/>
    </xf>
    <xf numFmtId="4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4" xfId="0" applyFont="1" applyBorder="1"/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3" borderId="4" xfId="0" applyFont="1" applyFill="1" applyBorder="1"/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5" borderId="6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1922317</xdr:colOff>
      <xdr:row>0</xdr:row>
      <xdr:rowOff>3</xdr:rowOff>
    </xdr:from>
    <xdr:to>
      <xdr:col>13</xdr:col>
      <xdr:colOff>16770</xdr:colOff>
      <xdr:row>5</xdr:row>
      <xdr:rowOff>50049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F621F28-F6B9-4ACC-A745-F164FEFEE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499" y="3"/>
          <a:ext cx="7255771" cy="1262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zoomScale="55" zoomScaleNormal="55" workbookViewId="0">
      <selection activeCell="F10" sqref="F10"/>
    </sheetView>
  </sheetViews>
  <sheetFormatPr defaultRowHeight="15" x14ac:dyDescent="0.25"/>
  <cols>
    <col min="1" max="1" width="8.7109375" customWidth="1"/>
    <col min="2" max="2" width="37.28515625" customWidth="1"/>
    <col min="3" max="3" width="11" customWidth="1"/>
    <col min="4" max="4" width="10.28515625" customWidth="1"/>
    <col min="5" max="5" width="37.5703125" customWidth="1"/>
    <col min="6" max="6" width="28.7109375" customWidth="1"/>
    <col min="7" max="7" width="30.7109375" customWidth="1"/>
    <col min="8" max="8" width="20.7109375" customWidth="1"/>
    <col min="9" max="9" width="39.140625" customWidth="1"/>
    <col min="10" max="10" width="30.85546875" customWidth="1"/>
    <col min="11" max="11" width="25.7109375" customWidth="1"/>
    <col min="12" max="13" width="20.7109375" customWidth="1"/>
  </cols>
  <sheetData>
    <row r="1" spans="1:13" ht="23.25" customHeight="1" x14ac:dyDescent="0.3">
      <c r="A1" s="15" t="s">
        <v>26</v>
      </c>
      <c r="B1" s="16"/>
      <c r="C1" s="17"/>
      <c r="D1" s="18"/>
      <c r="E1" s="16"/>
      <c r="F1" s="16"/>
      <c r="G1" s="19"/>
      <c r="H1" s="16"/>
      <c r="I1" s="16"/>
      <c r="J1" s="12"/>
      <c r="K1" s="19"/>
      <c r="L1" s="12"/>
      <c r="M1" s="12"/>
    </row>
    <row r="2" spans="1:13" ht="15.75" x14ac:dyDescent="0.25">
      <c r="A2" s="12" t="s">
        <v>20</v>
      </c>
      <c r="B2" s="16"/>
      <c r="C2" s="17"/>
      <c r="D2" s="18"/>
      <c r="E2" s="16"/>
      <c r="F2" s="16"/>
      <c r="G2" s="19"/>
      <c r="H2" s="16"/>
      <c r="I2" s="16"/>
      <c r="J2" s="12"/>
      <c r="K2" s="19"/>
      <c r="L2" s="12"/>
      <c r="M2" s="12"/>
    </row>
    <row r="3" spans="1:13" ht="15.75" x14ac:dyDescent="0.25">
      <c r="A3" s="12"/>
      <c r="B3" s="12"/>
      <c r="C3" s="20"/>
      <c r="D3" s="21"/>
      <c r="E3" s="16"/>
      <c r="F3" s="16"/>
      <c r="G3" s="16"/>
      <c r="H3" s="22"/>
      <c r="I3" s="22"/>
      <c r="J3" s="12"/>
      <c r="K3" s="16"/>
      <c r="L3" s="23"/>
      <c r="M3" s="12"/>
    </row>
    <row r="4" spans="1:13" ht="15.75" x14ac:dyDescent="0.25">
      <c r="A4" s="24"/>
      <c r="B4" s="36" t="s">
        <v>21</v>
      </c>
      <c r="C4" s="37"/>
      <c r="D4" s="37"/>
      <c r="E4" s="14"/>
      <c r="F4" s="14"/>
      <c r="G4" s="38"/>
      <c r="H4" s="38"/>
      <c r="I4" s="25"/>
      <c r="J4" s="23"/>
      <c r="K4" s="26"/>
      <c r="L4" s="23"/>
      <c r="M4" s="12"/>
    </row>
    <row r="5" spans="1:13" ht="23.25" x14ac:dyDescent="0.25">
      <c r="A5" s="27"/>
      <c r="B5" s="36" t="s">
        <v>22</v>
      </c>
      <c r="C5" s="37"/>
      <c r="D5" s="37"/>
      <c r="E5" s="28"/>
      <c r="F5" s="29" t="s">
        <v>23</v>
      </c>
      <c r="G5" s="30"/>
      <c r="H5" s="30"/>
      <c r="I5" s="23"/>
      <c r="J5" s="23"/>
      <c r="K5" s="16"/>
      <c r="L5" s="23"/>
      <c r="M5" s="12"/>
    </row>
    <row r="6" spans="1:13" ht="15.75" x14ac:dyDescent="0.25">
      <c r="A6" s="12"/>
      <c r="B6" s="12"/>
      <c r="C6" s="20"/>
      <c r="D6" s="21"/>
      <c r="E6" s="16"/>
      <c r="F6" s="16"/>
      <c r="G6" s="16"/>
      <c r="H6" s="22"/>
      <c r="I6" s="22"/>
      <c r="J6" s="12"/>
      <c r="K6" s="16"/>
      <c r="L6" s="23"/>
      <c r="M6" s="12"/>
    </row>
    <row r="7" spans="1:13" ht="15.75" thickBot="1" x14ac:dyDescent="0.3"/>
    <row r="8" spans="1:13" ht="58.5" thickTop="1" thickBot="1" x14ac:dyDescent="0.3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2" t="s">
        <v>5</v>
      </c>
      <c r="G8" s="3" t="s">
        <v>6</v>
      </c>
      <c r="H8" s="1" t="s">
        <v>7</v>
      </c>
      <c r="I8" s="1" t="s">
        <v>8</v>
      </c>
      <c r="J8" s="4" t="s">
        <v>9</v>
      </c>
      <c r="K8" s="1" t="s">
        <v>10</v>
      </c>
      <c r="L8" s="5" t="s">
        <v>11</v>
      </c>
      <c r="M8" s="4" t="s">
        <v>12</v>
      </c>
    </row>
    <row r="9" spans="1:13" ht="301.5" thickTop="1" thickBot="1" x14ac:dyDescent="0.3">
      <c r="A9" s="6">
        <v>1</v>
      </c>
      <c r="B9" s="31" t="s">
        <v>24</v>
      </c>
      <c r="C9" s="34">
        <v>2000</v>
      </c>
      <c r="D9" s="32" t="s">
        <v>13</v>
      </c>
      <c r="E9" s="33" t="s">
        <v>27</v>
      </c>
      <c r="F9" s="7">
        <v>5</v>
      </c>
      <c r="G9" s="8"/>
      <c r="H9" s="9" t="s">
        <v>14</v>
      </c>
      <c r="I9" s="7" t="s">
        <v>15</v>
      </c>
      <c r="J9" s="7" t="s">
        <v>16</v>
      </c>
      <c r="K9" s="7" t="s">
        <v>17</v>
      </c>
      <c r="L9" s="10">
        <v>0</v>
      </c>
      <c r="M9" s="11">
        <f>L9*C9</f>
        <v>0</v>
      </c>
    </row>
    <row r="10" spans="1:13" ht="301.5" thickTop="1" thickBot="1" x14ac:dyDescent="0.3">
      <c r="A10" s="6">
        <v>2</v>
      </c>
      <c r="B10" s="31" t="s">
        <v>24</v>
      </c>
      <c r="C10" s="32">
        <v>500</v>
      </c>
      <c r="D10" s="32" t="s">
        <v>13</v>
      </c>
      <c r="E10" s="33" t="s">
        <v>25</v>
      </c>
      <c r="F10" s="7">
        <v>5</v>
      </c>
      <c r="G10" s="8"/>
      <c r="H10" s="9" t="s">
        <v>14</v>
      </c>
      <c r="I10" s="7" t="s">
        <v>15</v>
      </c>
      <c r="J10" s="7" t="s">
        <v>16</v>
      </c>
      <c r="K10" s="7" t="s">
        <v>17</v>
      </c>
      <c r="L10" s="10">
        <v>0</v>
      </c>
      <c r="M10" s="11">
        <f t="shared" ref="M10" si="0">L10*C10</f>
        <v>0</v>
      </c>
    </row>
    <row r="11" spans="1:13" ht="33" customHeight="1" thickTop="1" thickBot="1" x14ac:dyDescent="0.3">
      <c r="A11" s="12"/>
      <c r="B11" s="12"/>
      <c r="C11" s="13"/>
      <c r="D11" s="13"/>
      <c r="E11" s="12"/>
      <c r="F11" s="12"/>
      <c r="G11" s="12"/>
      <c r="H11" s="12"/>
      <c r="I11" s="12"/>
      <c r="J11" s="12"/>
      <c r="K11" s="12"/>
      <c r="L11" s="39" t="s">
        <v>18</v>
      </c>
      <c r="M11" s="40"/>
    </row>
    <row r="12" spans="1:13" ht="17.25" thickTop="1" thickBot="1" x14ac:dyDescent="0.3">
      <c r="A12" s="12"/>
      <c r="B12" s="12"/>
      <c r="C12" s="13"/>
      <c r="D12" s="13"/>
      <c r="E12" s="12"/>
      <c r="F12" s="12"/>
      <c r="G12" s="12"/>
      <c r="H12" s="12"/>
      <c r="I12" s="12"/>
      <c r="J12" s="12"/>
      <c r="K12" s="12"/>
      <c r="L12" s="41">
        <f>SUM(M9:M10)</f>
        <v>0</v>
      </c>
      <c r="M12" s="42"/>
    </row>
    <row r="13" spans="1:13" ht="16.5" thickTop="1" x14ac:dyDescent="0.25">
      <c r="A13" s="35" t="s">
        <v>19</v>
      </c>
      <c r="B13" s="35"/>
      <c r="C13" s="35"/>
      <c r="D13" s="35"/>
      <c r="E13" s="35"/>
      <c r="F13" s="35"/>
      <c r="G13" s="35"/>
      <c r="H13" s="35"/>
      <c r="I13" s="35"/>
      <c r="J13" s="35"/>
      <c r="K13" s="12"/>
      <c r="L13" s="12"/>
      <c r="M13" s="12"/>
    </row>
  </sheetData>
  <mergeCells count="6">
    <mergeCell ref="A13:J13"/>
    <mergeCell ref="B4:D4"/>
    <mergeCell ref="G4:H4"/>
    <mergeCell ref="B5:D5"/>
    <mergeCell ref="L11:M11"/>
    <mergeCell ref="L12:M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2015-06-05T18:19:34Z</dcterms:created>
  <dcterms:modified xsi:type="dcterms:W3CDTF">2025-07-15T12:48:22Z</dcterms:modified>
</cp:coreProperties>
</file>